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812"/>
  <workbookPr/>
  <mc:AlternateContent xmlns:mc="http://schemas.openxmlformats.org/markup-compatibility/2006">
    <mc:Choice Requires="x15">
      <x15ac:absPath xmlns:x15ac="http://schemas.microsoft.com/office/spreadsheetml/2010/11/ac" url="/Users/wangxuelong/wangxuelong/投稿/YJZ/Frontiers/for submission/"/>
    </mc:Choice>
  </mc:AlternateContent>
  <bookViews>
    <workbookView xWindow="0" yWindow="460" windowWidth="33600" windowHeight="19740"/>
  </bookViews>
  <sheets>
    <sheet name="Table S4" sheetId="43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8" i="43" l="1"/>
  <c r="F88" i="43"/>
  <c r="E88" i="43"/>
  <c r="G87" i="43"/>
  <c r="F87" i="43"/>
  <c r="E87" i="43"/>
  <c r="G86" i="43"/>
  <c r="F86" i="43"/>
  <c r="E86" i="43"/>
  <c r="G85" i="43"/>
  <c r="F85" i="43"/>
  <c r="E85" i="43"/>
  <c r="G84" i="43"/>
  <c r="F84" i="43"/>
  <c r="E84" i="43"/>
  <c r="G83" i="43"/>
  <c r="F83" i="43"/>
  <c r="E83" i="43"/>
  <c r="G82" i="43"/>
  <c r="F82" i="43"/>
  <c r="E82" i="43"/>
  <c r="G81" i="43"/>
  <c r="F81" i="43"/>
  <c r="E81" i="43"/>
  <c r="G80" i="43"/>
  <c r="F80" i="43"/>
  <c r="E80" i="43"/>
  <c r="G79" i="43"/>
  <c r="F79" i="43"/>
  <c r="E79" i="43"/>
  <c r="G77" i="43"/>
  <c r="F77" i="43"/>
  <c r="E77" i="43"/>
  <c r="G76" i="43"/>
  <c r="F76" i="43"/>
  <c r="E76" i="43"/>
  <c r="G75" i="43"/>
  <c r="F75" i="43"/>
  <c r="E75" i="43"/>
  <c r="G72" i="43"/>
  <c r="F72" i="43"/>
  <c r="E72" i="43"/>
  <c r="G71" i="43"/>
  <c r="F71" i="43"/>
  <c r="E71" i="43"/>
  <c r="G70" i="43"/>
  <c r="F70" i="43"/>
  <c r="E70" i="43"/>
  <c r="G69" i="43"/>
  <c r="F69" i="43"/>
  <c r="E69" i="43"/>
  <c r="G68" i="43"/>
  <c r="F68" i="43"/>
  <c r="E68" i="43"/>
  <c r="G67" i="43"/>
  <c r="F67" i="43"/>
  <c r="E67" i="43"/>
  <c r="G66" i="43"/>
  <c r="F66" i="43"/>
  <c r="E66" i="43"/>
  <c r="G65" i="43"/>
  <c r="F65" i="43"/>
  <c r="E65" i="43"/>
</calcChain>
</file>

<file path=xl/sharedStrings.xml><?xml version="1.0" encoding="utf-8"?>
<sst xmlns="http://schemas.openxmlformats.org/spreadsheetml/2006/main" count="229" uniqueCount="95">
  <si>
    <t>0dpa</t>
  </si>
  <si>
    <t>6dpa</t>
  </si>
  <si>
    <t>9dpa</t>
  </si>
  <si>
    <t>Stable motifs</t>
  </si>
  <si>
    <t>H3K9Ac-integrgeinc motifs</t>
  </si>
  <si>
    <t>Motif Name</t>
  </si>
  <si>
    <t>P-value</t>
  </si>
  <si>
    <t># of Target Sequences with Motif(of 4099)</t>
  </si>
  <si>
    <t>% of Target Sequences with Motif</t>
  </si>
  <si>
    <t># of Target Sequences with Motif(of 3675)</t>
  </si>
  <si>
    <t># of Target Sequences with Motif(of 3901)</t>
  </si>
  <si>
    <t>p73(p53)/Trachea-p73-ChIP-Seq(PRJNA310161)/Homer</t>
  </si>
  <si>
    <t>p53(p53)/Saos-p53-ChIP-Seq(GSE15780)/Homer</t>
  </si>
  <si>
    <t>p53(p53)/Saos-p53-ChIP-Seq/Homer</t>
  </si>
  <si>
    <t>Tcfcp2l1(CP2)/mES-Tcfcp2l1-ChIP-Seq(GSE11431)/Homer</t>
  </si>
  <si>
    <t>PRDM1(Zf)/Hela-PRDM1-ChIP-Seq(GSE31477)/Homer</t>
  </si>
  <si>
    <t>EAR2(NR)/K562-NR2F6-ChIP-Seq(Encode)/Homer</t>
  </si>
  <si>
    <t>AP-2alpha(AP2)/Hela-AP2alpha-ChIP-Seq(GSE31477)/Homer</t>
  </si>
  <si>
    <t>FXR(NR),IR1/Liver-FXR-ChIP-Seq(Chong_et_al.)/Homer</t>
  </si>
  <si>
    <t>COUP-TFII(NR)/K562-NR2F1-ChIP-Seq(Encode)/Homer</t>
  </si>
  <si>
    <t>EBF1(EBF)/Near-E2A-ChIP-Seq(GSE21512)/Homer</t>
  </si>
  <si>
    <t>p63(p53)/Keratinocyte-p63-ChIP-Seq(GSE17611)/Homer</t>
  </si>
  <si>
    <t>AP-2gamma(AP2)/MCF7-TFAP2C-ChIP-Seq(GSE21234)/Homer</t>
  </si>
  <si>
    <t>HNF4a(NR),DR1/HepG2-HNF4a-ChIP-Seq(GSE25021)/Homer</t>
  </si>
  <si>
    <t>Erra(NR)/HepG2-Erra-ChIP-Seq(GSE31477)/Homer</t>
  </si>
  <si>
    <t>THRa(NR)/C17.2-THRa-ChIP-Seq(GSE38347)/Homer</t>
  </si>
  <si>
    <t>Gata6(Zf)/HUG1N-GATA6-ChIP-Seq(GSE51936)/Homer</t>
  </si>
  <si>
    <t>H3K9Me3-intergenic motifs</t>
  </si>
  <si>
    <t># of Target Sequences with Motif(of 7194)</t>
  </si>
  <si>
    <t># of Target Sequences with Motif(of 7132)</t>
  </si>
  <si>
    <t># of Target Sequences with Motif(of 7354)</t>
  </si>
  <si>
    <t>CTCF(Zf)/CD4+CTCF-ChIP-Seq(Barski_et_al.)/Homer</t>
  </si>
  <si>
    <t>THRb(NR)/HepG2-THRb.Flag-ChIP-Seq(Encode)/Homer</t>
  </si>
  <si>
    <t>bZIP:IRF(bZIP,IRF)/Th17-BatF-ChIP-Seq(GSE39756)/Homer</t>
  </si>
  <si>
    <t>GATA3(Zf)/iTreg-Gata3-ChIP-Seq(GSE20898)/Homer</t>
  </si>
  <si>
    <t>Oct4(POU,Homeobox)/mES-Oct4-ChIP-Seq(GSE11431)/Homer</t>
  </si>
  <si>
    <t># of Target Sequences with Motif(of 1267)</t>
  </si>
  <si>
    <t># of Target Sequences with Motif(of 1396)</t>
  </si>
  <si>
    <t># of Target Sequences with Motif(of 1272)</t>
  </si>
  <si>
    <t>Elk4(ETS)/Hela-Elk4-ChIP-Seq(GSE31477)/Homer</t>
  </si>
  <si>
    <t>ETV1(ETS)/GIST48-ETV1-ChIP-Seq(GSE22441)/Homer</t>
  </si>
  <si>
    <t>ELF1(ETS)/Jurkat-ELF1-ChIP-Seq(SRA014231)/Homer</t>
  </si>
  <si>
    <t>ETV4(ETS)/HepG2-ETV4-ChIP-Seq(ENCODE)/Homer</t>
  </si>
  <si>
    <t>Elf4(ETS)/BMDM-Elf4-ChIP-Seq(GSE88699)/Homer</t>
  </si>
  <si>
    <t>Elk1(ETS)/Hela-Elk1-ChIP-Seq(GSE31477)/Homer</t>
  </si>
  <si>
    <t>GABPA(ETS)/Jurkat-GABPa-ChIP-Seq(GSE17954)/Homer</t>
  </si>
  <si>
    <t>Fli1(ETS)/CD8-FLI-ChIP-Seq(GSE20898)/Homer</t>
  </si>
  <si>
    <t>ELF5(ETS)/T47D-ELF5-ChIP-Seq(GSE30407)/Homer</t>
  </si>
  <si>
    <t>ERG(ETS)/VCaP-ERG-ChIP-Seq(GSE14097)/Homer</t>
  </si>
  <si>
    <t>ETS(ETS)/Promoter/Homer</t>
  </si>
  <si>
    <t>ETS1(ETS)/Jurkat-ETS1-ChIP-Seq(GSE17954)/Homer</t>
  </si>
  <si>
    <t>EHF(ETS)/LoVo-EHF-ChIP-Seq(GSE49402)/Homer</t>
  </si>
  <si>
    <t>Etv2(ETS)/ES-ER71-ChIP-Seq(GSE59402)/Homer(0.967)</t>
  </si>
  <si>
    <t>NRF1(NRF)/MCF7-NRF1-ChIP-Seq(Unpublished)/Homer</t>
  </si>
  <si>
    <t>ELF3(ETS)/PDAC-ELF3-ChIP-Seq(GSE64557)/Homer</t>
  </si>
  <si>
    <t>YY1(Zf)/Promoter/Homer</t>
  </si>
  <si>
    <t>FOXK1(Forkhead)/HEK293-FOXK1-ChIP-Seq(GSE51673)/Homer</t>
  </si>
  <si>
    <t>Temporal motifs</t>
  </si>
  <si>
    <t>Gene</t>
  </si>
  <si>
    <t>6dpa-0dpa</t>
  </si>
  <si>
    <t>9dpa-6dpa</t>
  </si>
  <si>
    <t>9dpa-0dpa</t>
  </si>
  <si>
    <t>Cdx2</t>
  </si>
  <si>
    <t>Eomes</t>
  </si>
  <si>
    <t>Foxa2</t>
  </si>
  <si>
    <t>FoxL2</t>
  </si>
  <si>
    <t>Gata4</t>
  </si>
  <si>
    <t>Hoxa11</t>
  </si>
  <si>
    <t>HOXB13</t>
  </si>
  <si>
    <t>Smad3</t>
  </si>
  <si>
    <t>H3K9Me3-intergenic motis</t>
  </si>
  <si>
    <t>OCT(POU,Homeobox)</t>
  </si>
  <si>
    <t>THRb(NR)</t>
  </si>
  <si>
    <t>H3K9Ac-TSS motis</t>
  </si>
  <si>
    <t>BMYB(HTH)</t>
  </si>
  <si>
    <t>CDX4</t>
  </si>
  <si>
    <t>GATA3(Zf)</t>
  </si>
  <si>
    <t>HIF-1b(HLH)</t>
  </si>
  <si>
    <t>Hoxa11(Homeobox)</t>
  </si>
  <si>
    <t>Hoxd13(Homeobox)</t>
  </si>
  <si>
    <t>MITF(bHLH)</t>
  </si>
  <si>
    <t>Six2(Homeobox)</t>
  </si>
  <si>
    <t>Tgif2(Homeobox)</t>
  </si>
  <si>
    <t>H3K9Me3-TSS motifs</t>
  </si>
  <si>
    <t>ETS(ETS)</t>
  </si>
  <si>
    <t>ELF1(ETS)</t>
  </si>
  <si>
    <t>Elf4(ETS)</t>
  </si>
  <si>
    <t>Elk1(ETS)</t>
  </si>
  <si>
    <t>Elk4(ETS)</t>
  </si>
  <si>
    <t>ETV1(ETS)</t>
  </si>
  <si>
    <t>ETV4(ETS)</t>
  </si>
  <si>
    <t>GABPA(ETS)</t>
  </si>
  <si>
    <t>ERG(ETS)</t>
  </si>
  <si>
    <t>H3K9Ac-TSS motifs</t>
    <phoneticPr fontId="4" type="noConversion"/>
  </si>
  <si>
    <t xml:space="preserve">Table S4 Corresponding motifs at the predicted H3K9Ac-/H3K9Me3-specific enhancers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</si>
</sst>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宋体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Times New Roman"/>
    </font>
    <font>
      <b/>
      <sz val="1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0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10" fontId="2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left" vertical="center"/>
    </xf>
    <xf numFmtId="10" fontId="1" fillId="0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58" fontId="2" fillId="0" borderId="1" xfId="0" applyNumberFormat="1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0" fontId="5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left" vertical="center"/>
    </xf>
    <xf numFmtId="10" fontId="2" fillId="0" borderId="1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</cellXfs>
  <cellStyles count="4">
    <cellStyle name="常规" xfId="0" builtinId="0"/>
    <cellStyle name="常规 2" xfId="3"/>
    <cellStyle name="常规 2 2" xfId="2"/>
    <cellStyle name="常规 6" xfId="1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workbookViewId="0">
      <selection activeCell="I67" sqref="I67"/>
    </sheetView>
  </sheetViews>
  <sheetFormatPr baseColWidth="10" defaultColWidth="17.1640625" defaultRowHeight="14" x14ac:dyDescent="0.15"/>
  <cols>
    <col min="1" max="16384" width="17.1640625" style="2"/>
  </cols>
  <sheetData>
    <row r="1" spans="1:12" x14ac:dyDescent="0.15">
      <c r="A1" s="1" t="s">
        <v>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 x14ac:dyDescent="0.15">
      <c r="A3" s="3" t="s">
        <v>3</v>
      </c>
    </row>
    <row r="4" spans="1:12" x14ac:dyDescent="0.15">
      <c r="A4" s="20" t="s">
        <v>4</v>
      </c>
      <c r="B4" s="21"/>
      <c r="C4" s="20"/>
      <c r="D4" s="20"/>
      <c r="E4" s="20"/>
      <c r="F4" s="21"/>
      <c r="G4" s="20"/>
      <c r="H4" s="20"/>
      <c r="I4" s="20"/>
      <c r="J4" s="21"/>
      <c r="K4" s="20"/>
      <c r="L4" s="20"/>
    </row>
    <row r="5" spans="1:12" x14ac:dyDescent="0.15">
      <c r="A5" s="13" t="s">
        <v>0</v>
      </c>
      <c r="B5" s="14"/>
      <c r="C5" s="13"/>
      <c r="D5" s="13"/>
      <c r="E5" s="15" t="s">
        <v>1</v>
      </c>
      <c r="F5" s="16"/>
      <c r="G5" s="15"/>
      <c r="H5" s="15"/>
      <c r="I5" s="15" t="s">
        <v>2</v>
      </c>
      <c r="J5" s="16"/>
      <c r="K5" s="15"/>
      <c r="L5" s="15"/>
    </row>
    <row r="6" spans="1:12" x14ac:dyDescent="0.15">
      <c r="A6" s="17" t="s">
        <v>5</v>
      </c>
      <c r="B6" s="18" t="s">
        <v>6</v>
      </c>
      <c r="C6" s="17" t="s">
        <v>7</v>
      </c>
      <c r="D6" s="17" t="s">
        <v>8</v>
      </c>
      <c r="E6" s="17" t="s">
        <v>5</v>
      </c>
      <c r="F6" s="18" t="s">
        <v>6</v>
      </c>
      <c r="G6" s="17" t="s">
        <v>9</v>
      </c>
      <c r="H6" s="17" t="s">
        <v>8</v>
      </c>
      <c r="I6" s="17" t="s">
        <v>5</v>
      </c>
      <c r="J6" s="18" t="s">
        <v>6</v>
      </c>
      <c r="K6" s="17" t="s">
        <v>10</v>
      </c>
      <c r="L6" s="17" t="s">
        <v>8</v>
      </c>
    </row>
    <row r="7" spans="1:12" x14ac:dyDescent="0.15">
      <c r="A7" s="17" t="s">
        <v>11</v>
      </c>
      <c r="B7" s="18">
        <v>9.9999999999999998E-172</v>
      </c>
      <c r="C7" s="17">
        <v>216</v>
      </c>
      <c r="D7" s="19">
        <v>5.2699999999999997E-2</v>
      </c>
      <c r="E7" s="17" t="s">
        <v>11</v>
      </c>
      <c r="F7" s="18">
        <v>9.9999999999999996E-165</v>
      </c>
      <c r="G7" s="17">
        <v>197</v>
      </c>
      <c r="H7" s="19">
        <v>5.3600000000000002E-2</v>
      </c>
      <c r="I7" s="17" t="s">
        <v>11</v>
      </c>
      <c r="J7" s="18">
        <v>1E-161</v>
      </c>
      <c r="K7" s="17">
        <v>204</v>
      </c>
      <c r="L7" s="19">
        <v>5.2299999999999999E-2</v>
      </c>
    </row>
    <row r="8" spans="1:12" x14ac:dyDescent="0.15">
      <c r="A8" s="17" t="s">
        <v>12</v>
      </c>
      <c r="B8" s="18">
        <v>9.9999999999999994E-107</v>
      </c>
      <c r="C8" s="17">
        <v>242</v>
      </c>
      <c r="D8" s="19">
        <v>5.91E-2</v>
      </c>
      <c r="E8" s="17" t="s">
        <v>12</v>
      </c>
      <c r="F8" s="18">
        <v>9.9999999999999994E-107</v>
      </c>
      <c r="G8" s="17">
        <v>213</v>
      </c>
      <c r="H8" s="19">
        <v>5.79E-2</v>
      </c>
      <c r="I8" s="17" t="s">
        <v>12</v>
      </c>
      <c r="J8" s="18">
        <v>9.9999999999999997E-106</v>
      </c>
      <c r="K8" s="17">
        <v>230</v>
      </c>
      <c r="L8" s="19">
        <v>5.8999999999999997E-2</v>
      </c>
    </row>
    <row r="9" spans="1:12" x14ac:dyDescent="0.15">
      <c r="A9" s="17" t="s">
        <v>13</v>
      </c>
      <c r="B9" s="18">
        <v>9.9999999999999994E-107</v>
      </c>
      <c r="C9" s="17">
        <v>242</v>
      </c>
      <c r="D9" s="19">
        <v>5.91E-2</v>
      </c>
      <c r="E9" s="17" t="s">
        <v>13</v>
      </c>
      <c r="F9" s="18">
        <v>9.9999999999999994E-107</v>
      </c>
      <c r="G9" s="17">
        <v>213</v>
      </c>
      <c r="H9" s="19">
        <v>5.79E-2</v>
      </c>
      <c r="I9" s="17" t="s">
        <v>13</v>
      </c>
      <c r="J9" s="18">
        <v>9.9999999999999997E-106</v>
      </c>
      <c r="K9" s="17">
        <v>230</v>
      </c>
      <c r="L9" s="19">
        <v>5.8999999999999997E-2</v>
      </c>
    </row>
    <row r="10" spans="1:12" x14ac:dyDescent="0.15">
      <c r="A10" s="17" t="s">
        <v>14</v>
      </c>
      <c r="B10" s="18">
        <v>9.9999999999999999E-91</v>
      </c>
      <c r="C10" s="17">
        <v>221</v>
      </c>
      <c r="D10" s="19">
        <v>5.3999999999999999E-2</v>
      </c>
      <c r="E10" s="17" t="s">
        <v>14</v>
      </c>
      <c r="F10" s="18">
        <v>9.9999999999999991E-97</v>
      </c>
      <c r="G10" s="17">
        <v>226</v>
      </c>
      <c r="H10" s="19">
        <v>6.1499999999999999E-2</v>
      </c>
      <c r="I10" s="17" t="s">
        <v>14</v>
      </c>
      <c r="J10" s="18">
        <v>9.9999999999999999E-93</v>
      </c>
      <c r="K10" s="17">
        <v>219</v>
      </c>
      <c r="L10" s="19">
        <v>5.62E-2</v>
      </c>
    </row>
    <row r="11" spans="1:12" x14ac:dyDescent="0.15">
      <c r="A11" s="17" t="s">
        <v>15</v>
      </c>
      <c r="B11" s="18">
        <v>1E-58</v>
      </c>
      <c r="C11" s="17">
        <v>439</v>
      </c>
      <c r="D11" s="19">
        <v>0.1072</v>
      </c>
      <c r="E11" s="17" t="s">
        <v>15</v>
      </c>
      <c r="F11" s="18">
        <v>1E-52</v>
      </c>
      <c r="G11" s="17">
        <v>392</v>
      </c>
      <c r="H11" s="19">
        <v>0.1066</v>
      </c>
      <c r="I11" s="17" t="s">
        <v>15</v>
      </c>
      <c r="J11" s="18">
        <v>1E-56</v>
      </c>
      <c r="K11" s="17">
        <v>416</v>
      </c>
      <c r="L11" s="19">
        <v>0.1067</v>
      </c>
    </row>
    <row r="12" spans="1:12" x14ac:dyDescent="0.15">
      <c r="A12" s="17" t="s">
        <v>16</v>
      </c>
      <c r="B12" s="18">
        <v>1E-53</v>
      </c>
      <c r="C12" s="17">
        <v>658</v>
      </c>
      <c r="D12" s="19">
        <v>0.16070000000000001</v>
      </c>
      <c r="E12" s="17" t="s">
        <v>17</v>
      </c>
      <c r="F12" s="18">
        <v>9.9999999999999995E-45</v>
      </c>
      <c r="G12" s="17">
        <v>222</v>
      </c>
      <c r="H12" s="19">
        <v>6.0400000000000002E-2</v>
      </c>
      <c r="I12" s="17" t="s">
        <v>18</v>
      </c>
      <c r="J12" s="18">
        <v>1E-54</v>
      </c>
      <c r="K12" s="17">
        <v>247</v>
      </c>
      <c r="L12" s="19">
        <v>6.3299999999999995E-2</v>
      </c>
    </row>
    <row r="13" spans="1:12" x14ac:dyDescent="0.15">
      <c r="A13" s="17" t="s">
        <v>19</v>
      </c>
      <c r="B13" s="18">
        <v>9.9999999999999997E-49</v>
      </c>
      <c r="C13" s="17">
        <v>675</v>
      </c>
      <c r="D13" s="19">
        <v>0.1648</v>
      </c>
      <c r="E13" s="17" t="s">
        <v>20</v>
      </c>
      <c r="F13" s="18">
        <v>1E-42</v>
      </c>
      <c r="G13" s="17">
        <v>238</v>
      </c>
      <c r="H13" s="19">
        <v>6.4699999999999994E-2</v>
      </c>
      <c r="I13" s="17" t="s">
        <v>17</v>
      </c>
      <c r="J13" s="18">
        <v>1E-51</v>
      </c>
      <c r="K13" s="17">
        <v>238</v>
      </c>
      <c r="L13" s="19">
        <v>6.0999999999999999E-2</v>
      </c>
    </row>
    <row r="14" spans="1:12" x14ac:dyDescent="0.15">
      <c r="A14" s="17" t="s">
        <v>20</v>
      </c>
      <c r="B14" s="18">
        <v>1.0000000000000001E-43</v>
      </c>
      <c r="C14" s="17">
        <v>263</v>
      </c>
      <c r="D14" s="19">
        <v>6.4199999999999993E-2</v>
      </c>
      <c r="E14" s="17" t="s">
        <v>18</v>
      </c>
      <c r="F14" s="18">
        <v>1E-42</v>
      </c>
      <c r="G14" s="17">
        <v>222</v>
      </c>
      <c r="H14" s="19">
        <v>6.0400000000000002E-2</v>
      </c>
      <c r="I14" s="17" t="s">
        <v>21</v>
      </c>
      <c r="J14" s="18">
        <v>1E-46</v>
      </c>
      <c r="K14" s="17">
        <v>273</v>
      </c>
      <c r="L14" s="19">
        <v>7.0000000000000007E-2</v>
      </c>
    </row>
    <row r="15" spans="1:12" x14ac:dyDescent="0.15">
      <c r="A15" s="17" t="s">
        <v>17</v>
      </c>
      <c r="B15" s="18">
        <v>1E-42</v>
      </c>
      <c r="C15" s="17">
        <v>242</v>
      </c>
      <c r="D15" s="19">
        <v>5.91E-2</v>
      </c>
      <c r="E15" s="17" t="s">
        <v>16</v>
      </c>
      <c r="F15" s="18">
        <v>1E-41</v>
      </c>
      <c r="G15" s="17">
        <v>570</v>
      </c>
      <c r="H15" s="19">
        <v>0.155</v>
      </c>
      <c r="I15" s="17" t="s">
        <v>22</v>
      </c>
      <c r="J15" s="18">
        <v>9.9999999999999995E-45</v>
      </c>
      <c r="K15" s="17">
        <v>261</v>
      </c>
      <c r="L15" s="19">
        <v>6.6900000000000001E-2</v>
      </c>
    </row>
    <row r="16" spans="1:12" x14ac:dyDescent="0.15">
      <c r="A16" s="17" t="s">
        <v>21</v>
      </c>
      <c r="B16" s="18">
        <v>1E-42</v>
      </c>
      <c r="C16" s="17">
        <v>284</v>
      </c>
      <c r="D16" s="19">
        <v>6.9400000000000003E-2</v>
      </c>
      <c r="E16" s="17" t="s">
        <v>19</v>
      </c>
      <c r="F16" s="18">
        <v>9.9999999999999993E-41</v>
      </c>
      <c r="G16" s="17">
        <v>601</v>
      </c>
      <c r="H16" s="19">
        <v>0.16339999999999999</v>
      </c>
      <c r="I16" s="17" t="s">
        <v>16</v>
      </c>
      <c r="J16" s="18">
        <v>1.0000000000000001E-43</v>
      </c>
      <c r="K16" s="17">
        <v>597</v>
      </c>
      <c r="L16" s="19">
        <v>0.15310000000000001</v>
      </c>
    </row>
    <row r="17" spans="1:12" x14ac:dyDescent="0.15">
      <c r="A17" s="17" t="s">
        <v>18</v>
      </c>
      <c r="B17" s="18">
        <v>9.9999999999999993E-41</v>
      </c>
      <c r="C17" s="17">
        <v>233</v>
      </c>
      <c r="D17" s="19">
        <v>5.6899999999999999E-2</v>
      </c>
      <c r="E17" s="17" t="s">
        <v>21</v>
      </c>
      <c r="F17" s="18">
        <v>9.9999999999999993E-41</v>
      </c>
      <c r="G17" s="17">
        <v>253</v>
      </c>
      <c r="H17" s="19">
        <v>6.88E-2</v>
      </c>
      <c r="I17" s="17" t="s">
        <v>20</v>
      </c>
      <c r="J17" s="18">
        <v>1.0000000000000001E-43</v>
      </c>
      <c r="K17" s="17">
        <v>252</v>
      </c>
      <c r="L17" s="19">
        <v>6.4600000000000005E-2</v>
      </c>
    </row>
    <row r="18" spans="1:12" x14ac:dyDescent="0.15">
      <c r="A18" s="17" t="s">
        <v>23</v>
      </c>
      <c r="B18" s="18">
        <v>9.9999999999999996E-39</v>
      </c>
      <c r="C18" s="17">
        <v>252</v>
      </c>
      <c r="D18" s="19">
        <v>6.1499999999999999E-2</v>
      </c>
      <c r="E18" s="17" t="s">
        <v>22</v>
      </c>
      <c r="F18" s="18">
        <v>9.9999999999999993E-35</v>
      </c>
      <c r="G18" s="17">
        <v>229</v>
      </c>
      <c r="H18" s="19">
        <v>6.2300000000000001E-2</v>
      </c>
      <c r="I18" s="17" t="s">
        <v>19</v>
      </c>
      <c r="J18" s="18">
        <v>1E-41</v>
      </c>
      <c r="K18" s="17">
        <v>629</v>
      </c>
      <c r="L18" s="19">
        <v>0.1613</v>
      </c>
    </row>
    <row r="19" spans="1:12" x14ac:dyDescent="0.15">
      <c r="A19" s="17" t="s">
        <v>24</v>
      </c>
      <c r="B19" s="18">
        <v>1.0000000000000001E-37</v>
      </c>
      <c r="C19" s="17">
        <v>772</v>
      </c>
      <c r="D19" s="19">
        <v>0.1885</v>
      </c>
      <c r="E19" s="17" t="s">
        <v>23</v>
      </c>
      <c r="F19" s="18">
        <v>9.9999999999999993E-35</v>
      </c>
      <c r="G19" s="17">
        <v>232</v>
      </c>
      <c r="H19" s="19">
        <v>6.3100000000000003E-2</v>
      </c>
      <c r="I19" s="17" t="s">
        <v>23</v>
      </c>
      <c r="J19" s="18">
        <v>1.0000000000000001E-31</v>
      </c>
      <c r="K19" s="17">
        <v>228</v>
      </c>
      <c r="L19" s="19">
        <v>5.8500000000000003E-2</v>
      </c>
    </row>
    <row r="20" spans="1:12" x14ac:dyDescent="0.15">
      <c r="A20" s="17" t="s">
        <v>25</v>
      </c>
      <c r="B20" s="18">
        <v>1E-35</v>
      </c>
      <c r="C20" s="17">
        <v>194</v>
      </c>
      <c r="D20" s="19">
        <v>4.7399999999999998E-2</v>
      </c>
      <c r="E20" s="17" t="s">
        <v>26</v>
      </c>
      <c r="F20" s="18">
        <v>1.0000000000000001E-33</v>
      </c>
      <c r="G20" s="17">
        <v>586</v>
      </c>
      <c r="H20" s="19">
        <v>0.15939999999999999</v>
      </c>
      <c r="I20" s="17" t="s">
        <v>24</v>
      </c>
      <c r="J20" s="18">
        <v>9.9999999999999994E-30</v>
      </c>
      <c r="K20" s="17">
        <v>705</v>
      </c>
      <c r="L20" s="19">
        <v>0.18079999999999999</v>
      </c>
    </row>
    <row r="21" spans="1:12" x14ac:dyDescent="0.15">
      <c r="A21" s="17" t="s">
        <v>22</v>
      </c>
      <c r="B21" s="18">
        <v>9.9999999999999993E-35</v>
      </c>
      <c r="C21" s="17">
        <v>256</v>
      </c>
      <c r="D21" s="19">
        <v>6.25E-2</v>
      </c>
      <c r="E21" s="17" t="s">
        <v>24</v>
      </c>
      <c r="F21" s="18">
        <v>9.9999999999999997E-29</v>
      </c>
      <c r="G21" s="17">
        <v>676</v>
      </c>
      <c r="H21" s="19">
        <v>0.18379999999999999</v>
      </c>
      <c r="I21" s="17" t="s">
        <v>25</v>
      </c>
      <c r="J21" s="18">
        <v>9.9999999999999997E-29</v>
      </c>
      <c r="K21" s="17">
        <v>165</v>
      </c>
      <c r="L21" s="19">
        <v>4.2299999999999997E-2</v>
      </c>
    </row>
    <row r="22" spans="1:12" x14ac:dyDescent="0.15">
      <c r="A22" s="6"/>
      <c r="B22" s="7"/>
      <c r="C22" s="6"/>
      <c r="D22" s="8"/>
      <c r="E22" s="6"/>
      <c r="F22" s="7"/>
      <c r="G22" s="6"/>
      <c r="H22" s="8"/>
      <c r="I22" s="6"/>
      <c r="J22" s="7"/>
      <c r="K22" s="6"/>
      <c r="L22" s="8"/>
    </row>
    <row r="23" spans="1:12" x14ac:dyDescent="0.15">
      <c r="A23" s="22" t="s">
        <v>27</v>
      </c>
      <c r="B23" s="23"/>
      <c r="C23" s="22"/>
      <c r="D23" s="22"/>
      <c r="E23" s="22"/>
      <c r="F23" s="23"/>
      <c r="G23" s="22"/>
      <c r="H23" s="22"/>
      <c r="I23" s="22"/>
      <c r="J23" s="23"/>
      <c r="K23" s="22"/>
      <c r="L23" s="22"/>
    </row>
    <row r="24" spans="1:12" x14ac:dyDescent="0.15">
      <c r="A24" s="15" t="s">
        <v>0</v>
      </c>
      <c r="B24" s="16"/>
      <c r="C24" s="15"/>
      <c r="D24" s="15"/>
      <c r="E24" s="15" t="s">
        <v>1</v>
      </c>
      <c r="F24" s="16"/>
      <c r="G24" s="15"/>
      <c r="H24" s="15"/>
      <c r="I24" s="15" t="s">
        <v>2</v>
      </c>
      <c r="J24" s="16"/>
      <c r="K24" s="15"/>
      <c r="L24" s="15"/>
    </row>
    <row r="25" spans="1:12" x14ac:dyDescent="0.15">
      <c r="A25" s="17" t="s">
        <v>5</v>
      </c>
      <c r="B25" s="18" t="s">
        <v>6</v>
      </c>
      <c r="C25" s="17" t="s">
        <v>28</v>
      </c>
      <c r="D25" s="17" t="s">
        <v>8</v>
      </c>
      <c r="E25" s="17" t="s">
        <v>5</v>
      </c>
      <c r="F25" s="18" t="s">
        <v>6</v>
      </c>
      <c r="G25" s="17" t="s">
        <v>29</v>
      </c>
      <c r="H25" s="17" t="s">
        <v>8</v>
      </c>
      <c r="I25" s="17" t="s">
        <v>5</v>
      </c>
      <c r="J25" s="18" t="s">
        <v>6</v>
      </c>
      <c r="K25" s="17" t="s">
        <v>30</v>
      </c>
      <c r="L25" s="17" t="s">
        <v>8</v>
      </c>
    </row>
    <row r="26" spans="1:12" x14ac:dyDescent="0.15">
      <c r="A26" s="17" t="s">
        <v>11</v>
      </c>
      <c r="B26" s="18">
        <v>1E-287</v>
      </c>
      <c r="C26" s="17">
        <v>364</v>
      </c>
      <c r="D26" s="19">
        <v>5.0599999999999999E-2</v>
      </c>
      <c r="E26" s="17" t="s">
        <v>11</v>
      </c>
      <c r="F26" s="18">
        <v>1E-263</v>
      </c>
      <c r="G26" s="17">
        <v>368</v>
      </c>
      <c r="H26" s="19">
        <v>5.16E-2</v>
      </c>
      <c r="I26" s="17" t="s">
        <v>11</v>
      </c>
      <c r="J26" s="18">
        <v>9.9999999999999997E-242</v>
      </c>
      <c r="K26" s="17">
        <v>364</v>
      </c>
      <c r="L26" s="19">
        <v>4.9500000000000002E-2</v>
      </c>
    </row>
    <row r="27" spans="1:12" x14ac:dyDescent="0.15">
      <c r="A27" s="17" t="s">
        <v>12</v>
      </c>
      <c r="B27" s="18">
        <v>1E-209</v>
      </c>
      <c r="C27" s="17">
        <v>423</v>
      </c>
      <c r="D27" s="19">
        <v>5.8799999999999998E-2</v>
      </c>
      <c r="E27" s="17" t="s">
        <v>12</v>
      </c>
      <c r="F27" s="18">
        <v>1.0000000000000001E-211</v>
      </c>
      <c r="G27" s="17">
        <v>463</v>
      </c>
      <c r="H27" s="19">
        <v>6.4899999999999999E-2</v>
      </c>
      <c r="I27" s="17" t="s">
        <v>12</v>
      </c>
      <c r="J27" s="18">
        <v>1E-191</v>
      </c>
      <c r="K27" s="17">
        <v>456</v>
      </c>
      <c r="L27" s="19">
        <v>6.2E-2</v>
      </c>
    </row>
    <row r="28" spans="1:12" x14ac:dyDescent="0.15">
      <c r="A28" s="17" t="s">
        <v>13</v>
      </c>
      <c r="B28" s="18">
        <v>1E-209</v>
      </c>
      <c r="C28" s="17">
        <v>423</v>
      </c>
      <c r="D28" s="19">
        <v>5.8799999999999998E-2</v>
      </c>
      <c r="E28" s="17" t="s">
        <v>13</v>
      </c>
      <c r="F28" s="18">
        <v>1.0000000000000001E-211</v>
      </c>
      <c r="G28" s="17">
        <v>463</v>
      </c>
      <c r="H28" s="19">
        <v>6.4899999999999999E-2</v>
      </c>
      <c r="I28" s="17" t="s">
        <v>13</v>
      </c>
      <c r="J28" s="18">
        <v>1E-191</v>
      </c>
      <c r="K28" s="17">
        <v>456</v>
      </c>
      <c r="L28" s="19">
        <v>6.2E-2</v>
      </c>
    </row>
    <row r="29" spans="1:12" x14ac:dyDescent="0.15">
      <c r="A29" s="17" t="s">
        <v>14</v>
      </c>
      <c r="B29" s="18">
        <v>1E-202</v>
      </c>
      <c r="C29" s="17">
        <v>474</v>
      </c>
      <c r="D29" s="19">
        <v>6.59E-2</v>
      </c>
      <c r="E29" s="17" t="s">
        <v>14</v>
      </c>
      <c r="F29" s="18">
        <v>9.9999999999999994E-158</v>
      </c>
      <c r="G29" s="17">
        <v>433</v>
      </c>
      <c r="H29" s="19">
        <v>6.0699999999999997E-2</v>
      </c>
      <c r="I29" s="17" t="s">
        <v>14</v>
      </c>
      <c r="J29" s="18">
        <v>1E-167</v>
      </c>
      <c r="K29" s="17">
        <v>447</v>
      </c>
      <c r="L29" s="19">
        <v>6.08E-2</v>
      </c>
    </row>
    <row r="30" spans="1:12" s="3" customFormat="1" x14ac:dyDescent="0.15">
      <c r="A30" s="24" t="s">
        <v>31</v>
      </c>
      <c r="B30" s="25">
        <v>9.9999999999999999E-110</v>
      </c>
      <c r="C30" s="24">
        <v>455</v>
      </c>
      <c r="D30" s="26">
        <v>6.3200000000000006E-2</v>
      </c>
      <c r="E30" s="24" t="s">
        <v>31</v>
      </c>
      <c r="F30" s="25">
        <v>9.9999999999999999E-133</v>
      </c>
      <c r="G30" s="24">
        <v>489</v>
      </c>
      <c r="H30" s="26">
        <v>6.8500000000000005E-2</v>
      </c>
      <c r="I30" s="24" t="s">
        <v>31</v>
      </c>
      <c r="J30" s="25">
        <v>9.9999999999999998E-122</v>
      </c>
      <c r="K30" s="24">
        <v>461</v>
      </c>
      <c r="L30" s="26">
        <v>6.2700000000000006E-2</v>
      </c>
    </row>
    <row r="31" spans="1:12" x14ac:dyDescent="0.15">
      <c r="A31" s="17" t="s">
        <v>21</v>
      </c>
      <c r="B31" s="18">
        <v>1E-91</v>
      </c>
      <c r="C31" s="17">
        <v>544</v>
      </c>
      <c r="D31" s="19">
        <v>7.5600000000000001E-2</v>
      </c>
      <c r="E31" s="17" t="s">
        <v>21</v>
      </c>
      <c r="F31" s="18">
        <v>1E-108</v>
      </c>
      <c r="G31" s="17">
        <v>570</v>
      </c>
      <c r="H31" s="19">
        <v>7.9899999999999999E-2</v>
      </c>
      <c r="I31" s="17" t="s">
        <v>21</v>
      </c>
      <c r="J31" s="18">
        <v>1E-100</v>
      </c>
      <c r="K31" s="17">
        <v>567</v>
      </c>
      <c r="L31" s="19">
        <v>7.7100000000000002E-2</v>
      </c>
    </row>
    <row r="32" spans="1:12" x14ac:dyDescent="0.15">
      <c r="A32" s="17" t="s">
        <v>15</v>
      </c>
      <c r="B32" s="18">
        <v>1.0000000000000001E-68</v>
      </c>
      <c r="C32" s="17">
        <v>663</v>
      </c>
      <c r="D32" s="19">
        <v>9.2100000000000001E-2</v>
      </c>
      <c r="E32" s="17" t="s">
        <v>15</v>
      </c>
      <c r="F32" s="18">
        <v>1E-79</v>
      </c>
      <c r="G32" s="17">
        <v>690</v>
      </c>
      <c r="H32" s="19">
        <v>9.6699999999999994E-2</v>
      </c>
      <c r="I32" s="17" t="s">
        <v>25</v>
      </c>
      <c r="J32" s="18">
        <v>9.9999999999999992E-72</v>
      </c>
      <c r="K32" s="17">
        <v>395</v>
      </c>
      <c r="L32" s="19">
        <v>5.3699999999999998E-2</v>
      </c>
    </row>
    <row r="33" spans="1:12" x14ac:dyDescent="0.15">
      <c r="A33" s="17" t="s">
        <v>25</v>
      </c>
      <c r="B33" s="18">
        <v>9.9999999999999998E-67</v>
      </c>
      <c r="C33" s="17">
        <v>405</v>
      </c>
      <c r="D33" s="19">
        <v>5.6300000000000003E-2</v>
      </c>
      <c r="E33" s="17" t="s">
        <v>25</v>
      </c>
      <c r="F33" s="18">
        <v>9.9999999999999996E-76</v>
      </c>
      <c r="G33" s="17">
        <v>410</v>
      </c>
      <c r="H33" s="19">
        <v>5.74E-2</v>
      </c>
      <c r="I33" s="17" t="s">
        <v>15</v>
      </c>
      <c r="J33" s="18">
        <v>9.9999999999999994E-68</v>
      </c>
      <c r="K33" s="17">
        <v>716</v>
      </c>
      <c r="L33" s="19">
        <v>9.74E-2</v>
      </c>
    </row>
    <row r="34" spans="1:12" x14ac:dyDescent="0.15">
      <c r="A34" s="17" t="s">
        <v>26</v>
      </c>
      <c r="B34" s="18">
        <v>1E-61</v>
      </c>
      <c r="C34" s="17">
        <v>998</v>
      </c>
      <c r="D34" s="19">
        <v>0.13869999999999999</v>
      </c>
      <c r="E34" s="17" t="s">
        <v>32</v>
      </c>
      <c r="F34" s="18">
        <v>1E-62</v>
      </c>
      <c r="G34" s="17">
        <v>475</v>
      </c>
      <c r="H34" s="19">
        <v>6.6500000000000004E-2</v>
      </c>
      <c r="I34" s="17" t="s">
        <v>32</v>
      </c>
      <c r="J34" s="18">
        <v>9.9999999999999995E-58</v>
      </c>
      <c r="K34" s="17">
        <v>439</v>
      </c>
      <c r="L34" s="19">
        <v>5.9700000000000003E-2</v>
      </c>
    </row>
    <row r="35" spans="1:12" x14ac:dyDescent="0.15">
      <c r="A35" s="17" t="s">
        <v>19</v>
      </c>
      <c r="B35" s="18">
        <v>9.9999999999999999E-56</v>
      </c>
      <c r="C35" s="17">
        <v>1167</v>
      </c>
      <c r="D35" s="19">
        <v>0.16220000000000001</v>
      </c>
      <c r="E35" s="17" t="s">
        <v>26</v>
      </c>
      <c r="F35" s="18">
        <v>1E-58</v>
      </c>
      <c r="G35" s="17">
        <v>1027</v>
      </c>
      <c r="H35" s="19">
        <v>0.1439</v>
      </c>
      <c r="I35" s="17" t="s">
        <v>16</v>
      </c>
      <c r="J35" s="18">
        <v>1.0000000000000001E-43</v>
      </c>
      <c r="K35" s="17">
        <v>1068</v>
      </c>
      <c r="L35" s="19">
        <v>0.14530000000000001</v>
      </c>
    </row>
    <row r="36" spans="1:12" x14ac:dyDescent="0.15">
      <c r="A36" s="17" t="s">
        <v>16</v>
      </c>
      <c r="B36" s="18">
        <v>9.9999999999999999E-56</v>
      </c>
      <c r="C36" s="17">
        <v>1101</v>
      </c>
      <c r="D36" s="19">
        <v>0.153</v>
      </c>
      <c r="E36" s="17" t="s">
        <v>16</v>
      </c>
      <c r="F36" s="18">
        <v>9.9999999999999995E-58</v>
      </c>
      <c r="G36" s="17">
        <v>1114</v>
      </c>
      <c r="H36" s="19">
        <v>0.15609999999999999</v>
      </c>
      <c r="I36" s="17" t="s">
        <v>24</v>
      </c>
      <c r="J36" s="18">
        <v>9.9999999999999993E-40</v>
      </c>
      <c r="K36" s="17">
        <v>1334</v>
      </c>
      <c r="L36" s="19">
        <v>0.18149999999999999</v>
      </c>
    </row>
    <row r="37" spans="1:12" x14ac:dyDescent="0.15">
      <c r="A37" s="17" t="s">
        <v>32</v>
      </c>
      <c r="B37" s="18">
        <v>1E-51</v>
      </c>
      <c r="C37" s="17">
        <v>464</v>
      </c>
      <c r="D37" s="19">
        <v>6.4500000000000002E-2</v>
      </c>
      <c r="E37" s="17" t="s">
        <v>19</v>
      </c>
      <c r="F37" s="18">
        <v>1E-53</v>
      </c>
      <c r="G37" s="17">
        <v>1163</v>
      </c>
      <c r="H37" s="19">
        <v>0.16289999999999999</v>
      </c>
      <c r="I37" s="17" t="s">
        <v>19</v>
      </c>
      <c r="J37" s="18">
        <v>9.9999999999999996E-39</v>
      </c>
      <c r="K37" s="17">
        <v>1124</v>
      </c>
      <c r="L37" s="19">
        <v>0.15290000000000001</v>
      </c>
    </row>
    <row r="38" spans="1:12" x14ac:dyDescent="0.15">
      <c r="A38" s="17" t="s">
        <v>24</v>
      </c>
      <c r="B38" s="18">
        <v>1E-42</v>
      </c>
      <c r="C38" s="17">
        <v>1352</v>
      </c>
      <c r="D38" s="19">
        <v>0.18790000000000001</v>
      </c>
      <c r="E38" s="17" t="s">
        <v>24</v>
      </c>
      <c r="F38" s="18">
        <v>9.9999999999999996E-39</v>
      </c>
      <c r="G38" s="17">
        <v>1297</v>
      </c>
      <c r="H38" s="19">
        <v>0.1817</v>
      </c>
      <c r="I38" s="17" t="s">
        <v>17</v>
      </c>
      <c r="J38" s="18">
        <v>9.9999999999999993E-35</v>
      </c>
      <c r="K38" s="17">
        <v>324</v>
      </c>
      <c r="L38" s="19">
        <v>4.41E-2</v>
      </c>
    </row>
    <row r="39" spans="1:12" x14ac:dyDescent="0.15">
      <c r="A39" s="17" t="s">
        <v>17</v>
      </c>
      <c r="B39" s="18">
        <v>1E-35</v>
      </c>
      <c r="C39" s="17">
        <v>347</v>
      </c>
      <c r="D39" s="19">
        <v>4.82E-2</v>
      </c>
      <c r="E39" s="17" t="s">
        <v>33</v>
      </c>
      <c r="F39" s="18">
        <v>9.9999999999999994E-37</v>
      </c>
      <c r="G39" s="17">
        <v>613</v>
      </c>
      <c r="H39" s="19">
        <v>8.5900000000000004E-2</v>
      </c>
      <c r="I39" s="17" t="s">
        <v>33</v>
      </c>
      <c r="J39" s="18">
        <v>1.0000000000000001E-32</v>
      </c>
      <c r="K39" s="17">
        <v>655</v>
      </c>
      <c r="L39" s="19">
        <v>8.9099999999999999E-2</v>
      </c>
    </row>
    <row r="40" spans="1:12" x14ac:dyDescent="0.15">
      <c r="A40" s="17" t="s">
        <v>34</v>
      </c>
      <c r="B40" s="18">
        <v>1.0000000000000001E-33</v>
      </c>
      <c r="C40" s="17">
        <v>1342</v>
      </c>
      <c r="D40" s="19">
        <v>0.1865</v>
      </c>
      <c r="E40" s="17" t="s">
        <v>17</v>
      </c>
      <c r="F40" s="18">
        <v>1E-35</v>
      </c>
      <c r="G40" s="17">
        <v>321</v>
      </c>
      <c r="H40" s="19">
        <v>4.4999999999999998E-2</v>
      </c>
      <c r="I40" s="17" t="s">
        <v>35</v>
      </c>
      <c r="J40" s="18">
        <v>1.0000000000000001E-31</v>
      </c>
      <c r="K40" s="17">
        <v>1077</v>
      </c>
      <c r="L40" s="19">
        <v>0.14649999999999999</v>
      </c>
    </row>
    <row r="41" spans="1:12" x14ac:dyDescent="0.15">
      <c r="A41" s="6"/>
      <c r="B41" s="7"/>
      <c r="C41" s="6"/>
      <c r="D41" s="8"/>
      <c r="E41" s="6"/>
      <c r="F41" s="7"/>
      <c r="G41" s="6"/>
      <c r="H41" s="8"/>
      <c r="I41" s="6"/>
      <c r="J41" s="7"/>
      <c r="K41" s="6"/>
      <c r="L41" s="8"/>
    </row>
    <row r="42" spans="1:12" x14ac:dyDescent="0.15">
      <c r="A42" s="20" t="s">
        <v>93</v>
      </c>
      <c r="B42" s="21"/>
      <c r="C42" s="20"/>
      <c r="D42" s="20"/>
      <c r="E42" s="20"/>
      <c r="F42" s="21"/>
      <c r="G42" s="20"/>
      <c r="H42" s="20"/>
      <c r="I42" s="20"/>
      <c r="J42" s="21"/>
      <c r="K42" s="20"/>
      <c r="L42" s="20"/>
    </row>
    <row r="43" spans="1:12" x14ac:dyDescent="0.15">
      <c r="A43" s="13" t="s">
        <v>0</v>
      </c>
      <c r="B43" s="14"/>
      <c r="C43" s="13"/>
      <c r="D43" s="13"/>
      <c r="E43" s="13" t="s">
        <v>1</v>
      </c>
      <c r="F43" s="14"/>
      <c r="G43" s="13"/>
      <c r="H43" s="13"/>
      <c r="I43" s="13" t="s">
        <v>2</v>
      </c>
      <c r="J43" s="14"/>
      <c r="K43" s="13"/>
      <c r="L43" s="13"/>
    </row>
    <row r="44" spans="1:12" x14ac:dyDescent="0.15">
      <c r="A44" s="17" t="s">
        <v>5</v>
      </c>
      <c r="B44" s="18" t="s">
        <v>6</v>
      </c>
      <c r="C44" s="17" t="s">
        <v>36</v>
      </c>
      <c r="D44" s="17" t="s">
        <v>8</v>
      </c>
      <c r="E44" s="17" t="s">
        <v>5</v>
      </c>
      <c r="F44" s="18" t="s">
        <v>6</v>
      </c>
      <c r="G44" s="17" t="s">
        <v>37</v>
      </c>
      <c r="H44" s="17" t="s">
        <v>8</v>
      </c>
      <c r="I44" s="17" t="s">
        <v>5</v>
      </c>
      <c r="J44" s="18" t="s">
        <v>6</v>
      </c>
      <c r="K44" s="17" t="s">
        <v>38</v>
      </c>
      <c r="L44" s="17" t="s">
        <v>8</v>
      </c>
    </row>
    <row r="45" spans="1:12" x14ac:dyDescent="0.15">
      <c r="A45" s="17" t="s">
        <v>39</v>
      </c>
      <c r="B45" s="18">
        <v>1E-25</v>
      </c>
      <c r="C45" s="17">
        <v>208</v>
      </c>
      <c r="D45" s="19">
        <v>0.16420000000000001</v>
      </c>
      <c r="E45" s="17" t="s">
        <v>40</v>
      </c>
      <c r="F45" s="18">
        <v>9.9999999999999994E-30</v>
      </c>
      <c r="G45" s="17">
        <v>272</v>
      </c>
      <c r="H45" s="19">
        <v>0.1948</v>
      </c>
      <c r="I45" s="17" t="s">
        <v>41</v>
      </c>
      <c r="J45" s="18">
        <v>1E-22</v>
      </c>
      <c r="K45" s="17">
        <v>145</v>
      </c>
      <c r="L45" s="19">
        <v>0.114</v>
      </c>
    </row>
    <row r="46" spans="1:12" x14ac:dyDescent="0.15">
      <c r="A46" s="17" t="s">
        <v>42</v>
      </c>
      <c r="B46" s="18">
        <v>1E-25</v>
      </c>
      <c r="C46" s="17">
        <v>227</v>
      </c>
      <c r="D46" s="19">
        <v>0.1792</v>
      </c>
      <c r="E46" s="17" t="s">
        <v>42</v>
      </c>
      <c r="F46" s="18">
        <v>9.9999999999999997E-29</v>
      </c>
      <c r="G46" s="17">
        <v>264</v>
      </c>
      <c r="H46" s="19">
        <v>0.18909999999999999</v>
      </c>
      <c r="I46" s="17" t="s">
        <v>43</v>
      </c>
      <c r="J46" s="18">
        <v>9.9999999999999991E-22</v>
      </c>
      <c r="K46" s="17">
        <v>176</v>
      </c>
      <c r="L46" s="19">
        <v>0.1384</v>
      </c>
    </row>
    <row r="47" spans="1:12" x14ac:dyDescent="0.15">
      <c r="A47" s="17" t="s">
        <v>43</v>
      </c>
      <c r="B47" s="18">
        <v>9.9999999999999992E-25</v>
      </c>
      <c r="C47" s="17">
        <v>189</v>
      </c>
      <c r="D47" s="19">
        <v>0.1492</v>
      </c>
      <c r="E47" s="17" t="s">
        <v>41</v>
      </c>
      <c r="F47" s="18">
        <v>1E-25</v>
      </c>
      <c r="G47" s="17">
        <v>171</v>
      </c>
      <c r="H47" s="19">
        <v>0.1225</v>
      </c>
      <c r="I47" s="17" t="s">
        <v>44</v>
      </c>
      <c r="J47" s="18">
        <v>9.9999999999999998E-20</v>
      </c>
      <c r="K47" s="17">
        <v>174</v>
      </c>
      <c r="L47" s="19">
        <v>0.1368</v>
      </c>
    </row>
    <row r="48" spans="1:12" x14ac:dyDescent="0.15">
      <c r="A48" s="17" t="s">
        <v>41</v>
      </c>
      <c r="B48" s="18">
        <v>9.9999999999999996E-24</v>
      </c>
      <c r="C48" s="17">
        <v>155</v>
      </c>
      <c r="D48" s="19">
        <v>0.12230000000000001</v>
      </c>
      <c r="E48" s="17" t="s">
        <v>44</v>
      </c>
      <c r="F48" s="18">
        <v>9.9999999999999992E-25</v>
      </c>
      <c r="G48" s="17">
        <v>208</v>
      </c>
      <c r="H48" s="19">
        <v>0.14899999999999999</v>
      </c>
      <c r="I48" s="17" t="s">
        <v>40</v>
      </c>
      <c r="J48" s="18">
        <v>9.9999999999999998E-20</v>
      </c>
      <c r="K48" s="17">
        <v>220</v>
      </c>
      <c r="L48" s="19">
        <v>0.17299999999999999</v>
      </c>
    </row>
    <row r="49" spans="1:12" x14ac:dyDescent="0.15">
      <c r="A49" s="17" t="s">
        <v>40</v>
      </c>
      <c r="B49" s="18">
        <v>9.9999999999999996E-24</v>
      </c>
      <c r="C49" s="17">
        <v>232</v>
      </c>
      <c r="D49" s="19">
        <v>0.18310000000000001</v>
      </c>
      <c r="E49" s="17" t="s">
        <v>39</v>
      </c>
      <c r="F49" s="18">
        <v>9.9999999999999992E-25</v>
      </c>
      <c r="G49" s="17">
        <v>225</v>
      </c>
      <c r="H49" s="19">
        <v>0.16120000000000001</v>
      </c>
      <c r="I49" s="17" t="s">
        <v>45</v>
      </c>
      <c r="J49" s="18">
        <v>9.9999999999999998E-20</v>
      </c>
      <c r="K49" s="17">
        <v>170</v>
      </c>
      <c r="L49" s="19">
        <v>0.1336</v>
      </c>
    </row>
    <row r="50" spans="1:12" x14ac:dyDescent="0.15">
      <c r="A50" s="17" t="s">
        <v>46</v>
      </c>
      <c r="B50" s="18">
        <v>9.9999999999999996E-24</v>
      </c>
      <c r="C50" s="17">
        <v>250</v>
      </c>
      <c r="D50" s="19">
        <v>0.1973</v>
      </c>
      <c r="E50" s="17" t="s">
        <v>45</v>
      </c>
      <c r="F50" s="18">
        <v>9.9999999999999996E-24</v>
      </c>
      <c r="G50" s="17">
        <v>206</v>
      </c>
      <c r="H50" s="19">
        <v>0.14760000000000001</v>
      </c>
      <c r="I50" s="17" t="s">
        <v>39</v>
      </c>
      <c r="J50" s="18">
        <v>1.0000000000000001E-18</v>
      </c>
      <c r="K50" s="17">
        <v>188</v>
      </c>
      <c r="L50" s="19">
        <v>0.14779999999999999</v>
      </c>
    </row>
    <row r="51" spans="1:12" x14ac:dyDescent="0.15">
      <c r="A51" s="17" t="s">
        <v>44</v>
      </c>
      <c r="B51" s="18">
        <v>1E-22</v>
      </c>
      <c r="C51" s="17">
        <v>183</v>
      </c>
      <c r="D51" s="19">
        <v>0.1444</v>
      </c>
      <c r="E51" s="17" t="s">
        <v>43</v>
      </c>
      <c r="F51" s="18">
        <v>9.9999999999999991E-22</v>
      </c>
      <c r="G51" s="17">
        <v>197</v>
      </c>
      <c r="H51" s="19">
        <v>0.1411</v>
      </c>
      <c r="I51" s="17" t="s">
        <v>46</v>
      </c>
      <c r="J51" s="18">
        <v>1.0000000000000001E-18</v>
      </c>
      <c r="K51" s="17">
        <v>235</v>
      </c>
      <c r="L51" s="19">
        <v>0.1847</v>
      </c>
    </row>
    <row r="52" spans="1:12" x14ac:dyDescent="0.15">
      <c r="A52" s="17" t="s">
        <v>45</v>
      </c>
      <c r="B52" s="18">
        <v>9.9999999999999995E-21</v>
      </c>
      <c r="C52" s="17">
        <v>180</v>
      </c>
      <c r="D52" s="19">
        <v>0.1421</v>
      </c>
      <c r="E52" s="17" t="s">
        <v>46</v>
      </c>
      <c r="F52" s="18">
        <v>9.9999999999999995E-21</v>
      </c>
      <c r="G52" s="17">
        <v>272</v>
      </c>
      <c r="H52" s="19">
        <v>0.1948</v>
      </c>
      <c r="I52" s="17" t="s">
        <v>47</v>
      </c>
      <c r="J52" s="18">
        <v>9.9999999999999998E-17</v>
      </c>
      <c r="K52" s="17">
        <v>135</v>
      </c>
      <c r="L52" s="19">
        <v>0.1061</v>
      </c>
    </row>
    <row r="53" spans="1:12" x14ac:dyDescent="0.15">
      <c r="A53" s="17" t="s">
        <v>48</v>
      </c>
      <c r="B53" s="18">
        <v>9.9999999999999998E-20</v>
      </c>
      <c r="C53" s="17">
        <v>215</v>
      </c>
      <c r="D53" s="19">
        <v>0.16969999999999999</v>
      </c>
      <c r="E53" s="17" t="s">
        <v>49</v>
      </c>
      <c r="F53" s="18">
        <v>1.0000000000000001E-18</v>
      </c>
      <c r="G53" s="17">
        <v>129</v>
      </c>
      <c r="H53" s="19">
        <v>9.2399999999999996E-2</v>
      </c>
      <c r="I53" s="17" t="s">
        <v>48</v>
      </c>
      <c r="J53" s="18">
        <v>9.9999999999999998E-17</v>
      </c>
      <c r="K53" s="17">
        <v>201</v>
      </c>
      <c r="L53" s="19">
        <v>0.158</v>
      </c>
    </row>
    <row r="54" spans="1:12" x14ac:dyDescent="0.15">
      <c r="A54" s="17" t="s">
        <v>50</v>
      </c>
      <c r="B54" s="18">
        <v>1.0000000000000001E-18</v>
      </c>
      <c r="C54" s="17">
        <v>184</v>
      </c>
      <c r="D54" s="19">
        <v>0.1452</v>
      </c>
      <c r="E54" s="17" t="s">
        <v>51</v>
      </c>
      <c r="F54" s="18">
        <v>1.0000000000000001E-15</v>
      </c>
      <c r="G54" s="17">
        <v>221</v>
      </c>
      <c r="H54" s="19">
        <v>0.1583</v>
      </c>
      <c r="I54" s="17" t="s">
        <v>51</v>
      </c>
      <c r="J54" s="18">
        <v>1.0000000000000001E-15</v>
      </c>
      <c r="K54" s="17">
        <v>199</v>
      </c>
      <c r="L54" s="19">
        <v>0.15640000000000001</v>
      </c>
    </row>
    <row r="55" spans="1:12" x14ac:dyDescent="0.15">
      <c r="A55" s="17" t="s">
        <v>47</v>
      </c>
      <c r="B55" s="18">
        <v>9.9999999999999998E-17</v>
      </c>
      <c r="C55" s="17">
        <v>141</v>
      </c>
      <c r="D55" s="19">
        <v>0.1113</v>
      </c>
      <c r="E55" s="17" t="s">
        <v>52</v>
      </c>
      <c r="F55" s="18">
        <v>1.0000000000000001E-15</v>
      </c>
      <c r="G55" s="17">
        <v>155</v>
      </c>
      <c r="H55" s="19">
        <v>0.111</v>
      </c>
      <c r="I55" s="17" t="s">
        <v>49</v>
      </c>
      <c r="J55" s="18">
        <v>1.0000000000000001E-15</v>
      </c>
      <c r="K55" s="17">
        <v>104</v>
      </c>
      <c r="L55" s="19">
        <v>8.1799999999999998E-2</v>
      </c>
    </row>
    <row r="56" spans="1:12" x14ac:dyDescent="0.15">
      <c r="A56" s="17" t="s">
        <v>49</v>
      </c>
      <c r="B56" s="18">
        <v>9.9999999999999998E-17</v>
      </c>
      <c r="C56" s="17">
        <v>112</v>
      </c>
      <c r="D56" s="19">
        <v>8.8400000000000006E-2</v>
      </c>
      <c r="E56" s="17" t="s">
        <v>48</v>
      </c>
      <c r="F56" s="18">
        <v>1E-14</v>
      </c>
      <c r="G56" s="17">
        <v>220</v>
      </c>
      <c r="H56" s="19">
        <v>0.15759999999999999</v>
      </c>
      <c r="I56" s="17" t="s">
        <v>42</v>
      </c>
      <c r="J56" s="18">
        <v>1.0000000000000001E-15</v>
      </c>
      <c r="K56" s="17">
        <v>197</v>
      </c>
      <c r="L56" s="19">
        <v>0.15490000000000001</v>
      </c>
    </row>
    <row r="57" spans="1:12" x14ac:dyDescent="0.15">
      <c r="A57" s="17" t="s">
        <v>51</v>
      </c>
      <c r="B57" s="18">
        <v>1.0000000000000001E-15</v>
      </c>
      <c r="C57" s="17">
        <v>203</v>
      </c>
      <c r="D57" s="19">
        <v>0.16020000000000001</v>
      </c>
      <c r="E57" s="17" t="s">
        <v>53</v>
      </c>
      <c r="F57" s="18">
        <v>1E-14</v>
      </c>
      <c r="G57" s="17">
        <v>54</v>
      </c>
      <c r="H57" s="19">
        <v>3.8699999999999998E-2</v>
      </c>
      <c r="I57" s="17" t="s">
        <v>54</v>
      </c>
      <c r="J57" s="18">
        <v>1E-13</v>
      </c>
      <c r="K57" s="17">
        <v>118</v>
      </c>
      <c r="L57" s="19">
        <v>9.2799999999999994E-2</v>
      </c>
    </row>
    <row r="58" spans="1:12" x14ac:dyDescent="0.15">
      <c r="A58" s="17" t="s">
        <v>52</v>
      </c>
      <c r="B58" s="18">
        <v>1E-14</v>
      </c>
      <c r="C58" s="17">
        <v>140</v>
      </c>
      <c r="D58" s="19">
        <v>0.1105</v>
      </c>
      <c r="E58" s="17" t="s">
        <v>50</v>
      </c>
      <c r="F58" s="18">
        <v>1E-13</v>
      </c>
      <c r="G58" s="17">
        <v>190</v>
      </c>
      <c r="H58" s="19">
        <v>0.1361</v>
      </c>
      <c r="I58" s="17" t="s">
        <v>55</v>
      </c>
      <c r="J58" s="18">
        <v>1E-13</v>
      </c>
      <c r="K58" s="17">
        <v>46</v>
      </c>
      <c r="L58" s="19">
        <v>3.6200000000000003E-2</v>
      </c>
    </row>
    <row r="59" spans="1:12" x14ac:dyDescent="0.15">
      <c r="A59" s="17" t="s">
        <v>56</v>
      </c>
      <c r="B59" s="18">
        <v>1E-13</v>
      </c>
      <c r="C59" s="17">
        <v>389</v>
      </c>
      <c r="D59" s="19">
        <v>0.307</v>
      </c>
      <c r="E59" s="17" t="s">
        <v>56</v>
      </c>
      <c r="F59" s="18">
        <v>1E-13</v>
      </c>
      <c r="G59" s="17">
        <v>416</v>
      </c>
      <c r="H59" s="19">
        <v>0.29799999999999999</v>
      </c>
      <c r="I59" s="17" t="s">
        <v>50</v>
      </c>
      <c r="J59" s="18">
        <v>9.9999999999999998E-13</v>
      </c>
      <c r="K59" s="17">
        <v>164</v>
      </c>
      <c r="L59" s="19">
        <v>0.12889999999999999</v>
      </c>
    </row>
    <row r="60" spans="1:12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x14ac:dyDescent="0.15">
      <c r="A61" s="9" t="s">
        <v>57</v>
      </c>
      <c r="B61" s="6"/>
      <c r="C61" s="6"/>
      <c r="D61" s="6"/>
      <c r="E61" s="34"/>
      <c r="F61" s="34"/>
      <c r="G61" s="34"/>
      <c r="I61" s="4"/>
      <c r="J61" s="5"/>
      <c r="K61" s="4"/>
      <c r="L61" s="4"/>
    </row>
    <row r="62" spans="1:12" x14ac:dyDescent="0.15">
      <c r="A62" s="20" t="s">
        <v>58</v>
      </c>
      <c r="B62" s="20" t="s">
        <v>8</v>
      </c>
      <c r="C62" s="20"/>
      <c r="D62" s="20"/>
      <c r="E62" s="20"/>
      <c r="F62" s="20"/>
      <c r="G62" s="20"/>
      <c r="I62" s="4"/>
      <c r="J62" s="5"/>
      <c r="K62" s="4"/>
      <c r="L62" s="4"/>
    </row>
    <row r="63" spans="1:12" x14ac:dyDescent="0.15">
      <c r="A63" s="20"/>
      <c r="B63" s="17" t="s">
        <v>0</v>
      </c>
      <c r="C63" s="17" t="s">
        <v>1</v>
      </c>
      <c r="D63" s="17" t="s">
        <v>2</v>
      </c>
      <c r="E63" s="27" t="s">
        <v>59</v>
      </c>
      <c r="F63" s="28" t="s">
        <v>60</v>
      </c>
      <c r="G63" s="27" t="s">
        <v>61</v>
      </c>
      <c r="I63" s="4"/>
      <c r="J63" s="5"/>
      <c r="K63" s="4"/>
      <c r="L63" s="4"/>
    </row>
    <row r="64" spans="1:12" x14ac:dyDescent="0.15">
      <c r="A64" s="20" t="s">
        <v>4</v>
      </c>
      <c r="B64" s="20"/>
      <c r="C64" s="20"/>
      <c r="D64" s="20"/>
      <c r="E64" s="20"/>
      <c r="F64" s="20"/>
      <c r="G64" s="20"/>
      <c r="I64" s="4"/>
      <c r="J64" s="5"/>
      <c r="K64" s="4"/>
      <c r="L64" s="4"/>
    </row>
    <row r="65" spans="1:12" x14ac:dyDescent="0.15">
      <c r="A65" s="29" t="s">
        <v>62</v>
      </c>
      <c r="B65" s="30">
        <v>0</v>
      </c>
      <c r="C65" s="30">
        <v>0.13519999999999999</v>
      </c>
      <c r="D65" s="30">
        <v>0.14130000000000001</v>
      </c>
      <c r="E65" s="30">
        <f t="shared" ref="E65:F68" si="0">C65-B65</f>
        <v>0.13519999999999999</v>
      </c>
      <c r="F65" s="30">
        <f t="shared" si="0"/>
        <v>6.1000000000000221E-3</v>
      </c>
      <c r="G65" s="30">
        <f t="shared" ref="G65:G72" si="1">D65-B65</f>
        <v>0.14130000000000001</v>
      </c>
      <c r="H65" s="12"/>
      <c r="I65" s="4"/>
      <c r="J65" s="5"/>
      <c r="K65" s="4"/>
      <c r="L65" s="4"/>
    </row>
    <row r="66" spans="1:12" x14ac:dyDescent="0.15">
      <c r="A66" s="29" t="s">
        <v>63</v>
      </c>
      <c r="B66" s="30">
        <v>0.27550000000000002</v>
      </c>
      <c r="C66" s="30">
        <v>0.2752</v>
      </c>
      <c r="D66" s="30">
        <v>0</v>
      </c>
      <c r="E66" s="30">
        <f t="shared" si="0"/>
        <v>-3.0000000000002247E-4</v>
      </c>
      <c r="F66" s="30">
        <f t="shared" si="0"/>
        <v>-0.2752</v>
      </c>
      <c r="G66" s="30">
        <f t="shared" si="1"/>
        <v>-0.27550000000000002</v>
      </c>
      <c r="H66" s="12"/>
      <c r="I66" s="4"/>
      <c r="J66" s="5"/>
      <c r="K66" s="4"/>
      <c r="L66" s="4"/>
    </row>
    <row r="67" spans="1:12" x14ac:dyDescent="0.15">
      <c r="A67" s="29" t="s">
        <v>64</v>
      </c>
      <c r="B67" s="30">
        <v>0</v>
      </c>
      <c r="C67" s="30">
        <v>0.17</v>
      </c>
      <c r="D67" s="30">
        <v>0.17180000000000001</v>
      </c>
      <c r="E67" s="30">
        <f t="shared" si="0"/>
        <v>0.17</v>
      </c>
      <c r="F67" s="30">
        <f t="shared" si="0"/>
        <v>1.799999999999996E-3</v>
      </c>
      <c r="G67" s="30">
        <f t="shared" si="1"/>
        <v>0.17180000000000001</v>
      </c>
      <c r="H67" s="12"/>
      <c r="I67" s="4"/>
      <c r="J67" s="5"/>
      <c r="K67" s="4"/>
      <c r="L67" s="4"/>
    </row>
    <row r="68" spans="1:12" x14ac:dyDescent="0.15">
      <c r="A68" s="29" t="s">
        <v>65</v>
      </c>
      <c r="B68" s="30">
        <v>0</v>
      </c>
      <c r="C68" s="30">
        <v>0.21460000000000001</v>
      </c>
      <c r="D68" s="30">
        <v>0.22689999999999999</v>
      </c>
      <c r="E68" s="30">
        <f t="shared" si="0"/>
        <v>0.21460000000000001</v>
      </c>
      <c r="F68" s="30">
        <f t="shared" si="0"/>
        <v>1.2299999999999978E-2</v>
      </c>
      <c r="G68" s="30">
        <f t="shared" si="1"/>
        <v>0.22689999999999999</v>
      </c>
      <c r="H68" s="12"/>
      <c r="I68" s="4"/>
      <c r="J68" s="5"/>
      <c r="K68" s="4"/>
      <c r="L68" s="4"/>
    </row>
    <row r="69" spans="1:12" x14ac:dyDescent="0.15">
      <c r="A69" s="29" t="s">
        <v>66</v>
      </c>
      <c r="B69" s="30">
        <v>0</v>
      </c>
      <c r="C69" s="30">
        <v>0.1343</v>
      </c>
      <c r="D69" s="30">
        <v>0.1313</v>
      </c>
      <c r="E69" s="30">
        <f t="shared" ref="E69:F71" si="2">C69-B69</f>
        <v>0.1343</v>
      </c>
      <c r="F69" s="30">
        <f t="shared" si="2"/>
        <v>-3.0000000000000027E-3</v>
      </c>
      <c r="G69" s="30">
        <f t="shared" si="1"/>
        <v>0.1313</v>
      </c>
      <c r="H69" s="12"/>
      <c r="I69" s="4"/>
      <c r="J69" s="5"/>
      <c r="K69" s="4"/>
      <c r="L69" s="4"/>
    </row>
    <row r="70" spans="1:12" x14ac:dyDescent="0.15">
      <c r="A70" s="29" t="s">
        <v>67</v>
      </c>
      <c r="B70" s="30">
        <v>0</v>
      </c>
      <c r="C70" s="30">
        <v>0</v>
      </c>
      <c r="D70" s="30">
        <v>0.38329999999999997</v>
      </c>
      <c r="E70" s="30">
        <f t="shared" si="2"/>
        <v>0</v>
      </c>
      <c r="F70" s="30">
        <f t="shared" si="2"/>
        <v>0.38329999999999997</v>
      </c>
      <c r="G70" s="30">
        <f t="shared" si="1"/>
        <v>0.38329999999999997</v>
      </c>
      <c r="H70" s="12"/>
      <c r="I70" s="4"/>
      <c r="J70" s="5"/>
      <c r="K70" s="4"/>
      <c r="L70" s="4"/>
    </row>
    <row r="71" spans="1:12" x14ac:dyDescent="0.15">
      <c r="A71" s="29" t="s">
        <v>68</v>
      </c>
      <c r="B71" s="30">
        <v>0</v>
      </c>
      <c r="C71" s="30">
        <v>0.1825</v>
      </c>
      <c r="D71" s="30">
        <v>0.18459999999999999</v>
      </c>
      <c r="E71" s="30">
        <f t="shared" si="2"/>
        <v>0.1825</v>
      </c>
      <c r="F71" s="30">
        <f t="shared" si="2"/>
        <v>2.0999999999999908E-3</v>
      </c>
      <c r="G71" s="30">
        <f t="shared" si="1"/>
        <v>0.18459999999999999</v>
      </c>
      <c r="H71" s="12"/>
      <c r="I71" s="4"/>
      <c r="J71" s="5"/>
      <c r="K71" s="4"/>
      <c r="L71" s="4"/>
    </row>
    <row r="72" spans="1:12" x14ac:dyDescent="0.15">
      <c r="A72" s="29" t="s">
        <v>69</v>
      </c>
      <c r="B72" s="30">
        <v>0</v>
      </c>
      <c r="C72" s="30">
        <v>0.2752</v>
      </c>
      <c r="D72" s="30">
        <v>0</v>
      </c>
      <c r="E72" s="30">
        <f t="shared" ref="E72:F72" si="3">C72-B72</f>
        <v>0.2752</v>
      </c>
      <c r="F72" s="30">
        <f t="shared" si="3"/>
        <v>-0.2752</v>
      </c>
      <c r="G72" s="30">
        <f t="shared" si="1"/>
        <v>0</v>
      </c>
      <c r="H72" s="12"/>
      <c r="I72" s="4"/>
      <c r="J72" s="5"/>
      <c r="K72" s="4"/>
      <c r="L72" s="4"/>
    </row>
    <row r="73" spans="1:12" x14ac:dyDescent="0.15">
      <c r="A73" s="10"/>
      <c r="B73" s="11"/>
      <c r="C73" s="11"/>
      <c r="D73" s="11"/>
      <c r="E73" s="11"/>
      <c r="F73" s="11"/>
      <c r="G73" s="11"/>
      <c r="H73" s="12"/>
      <c r="I73" s="4"/>
      <c r="J73" s="5"/>
      <c r="K73" s="4"/>
      <c r="L73" s="4"/>
    </row>
    <row r="74" spans="1:12" x14ac:dyDescent="0.15">
      <c r="A74" s="22" t="s">
        <v>70</v>
      </c>
      <c r="B74" s="22"/>
      <c r="C74" s="22"/>
      <c r="D74" s="22"/>
      <c r="E74" s="22"/>
      <c r="F74" s="22"/>
      <c r="G74" s="22"/>
      <c r="I74" s="4"/>
      <c r="J74" s="5"/>
      <c r="K74" s="4"/>
      <c r="L74" s="4"/>
    </row>
    <row r="75" spans="1:12" x14ac:dyDescent="0.15">
      <c r="A75" s="29" t="s">
        <v>66</v>
      </c>
      <c r="B75" s="30">
        <v>0.112</v>
      </c>
      <c r="C75" s="30">
        <v>0.1129</v>
      </c>
      <c r="D75" s="30">
        <v>0</v>
      </c>
      <c r="E75" s="30">
        <f t="shared" ref="E75:F77" si="4">C75-B75</f>
        <v>8.9999999999999802E-4</v>
      </c>
      <c r="F75" s="30">
        <f t="shared" si="4"/>
        <v>-0.1129</v>
      </c>
      <c r="G75" s="30">
        <f>D75-B75</f>
        <v>-0.112</v>
      </c>
      <c r="H75" s="12"/>
      <c r="I75" s="4"/>
      <c r="J75" s="5"/>
      <c r="K75" s="4"/>
      <c r="L75" s="4"/>
    </row>
    <row r="76" spans="1:12" x14ac:dyDescent="0.15">
      <c r="A76" s="29" t="s">
        <v>71</v>
      </c>
      <c r="B76" s="30">
        <v>0.1096</v>
      </c>
      <c r="C76" s="30">
        <v>0</v>
      </c>
      <c r="D76" s="30">
        <v>0.13969999999999999</v>
      </c>
      <c r="E76" s="30">
        <f t="shared" si="4"/>
        <v>-0.1096</v>
      </c>
      <c r="F76" s="30">
        <f t="shared" si="4"/>
        <v>0.13969999999999999</v>
      </c>
      <c r="G76" s="30">
        <f>D76-B76</f>
        <v>3.0099999999999988E-2</v>
      </c>
      <c r="H76" s="12"/>
      <c r="I76" s="4"/>
      <c r="J76" s="5"/>
      <c r="K76" s="4"/>
      <c r="L76" s="4"/>
    </row>
    <row r="77" spans="1:12" x14ac:dyDescent="0.15">
      <c r="A77" s="29" t="s">
        <v>72</v>
      </c>
      <c r="B77" s="30">
        <v>0</v>
      </c>
      <c r="C77" s="30">
        <v>0.3291</v>
      </c>
      <c r="D77" s="30">
        <v>0</v>
      </c>
      <c r="E77" s="30">
        <f t="shared" si="4"/>
        <v>0.3291</v>
      </c>
      <c r="F77" s="30">
        <f t="shared" si="4"/>
        <v>-0.3291</v>
      </c>
      <c r="G77" s="30">
        <f>D77-B77</f>
        <v>0</v>
      </c>
      <c r="H77" s="12"/>
      <c r="I77" s="4"/>
      <c r="J77" s="4"/>
      <c r="K77" s="4"/>
      <c r="L77" s="4"/>
    </row>
    <row r="78" spans="1:12" x14ac:dyDescent="0.15">
      <c r="A78" s="31" t="s">
        <v>73</v>
      </c>
      <c r="B78" s="31"/>
      <c r="C78" s="31"/>
      <c r="D78" s="31"/>
      <c r="E78" s="31"/>
      <c r="F78" s="31"/>
      <c r="G78" s="31"/>
      <c r="H78" s="12"/>
    </row>
    <row r="79" spans="1:12" x14ac:dyDescent="0.15">
      <c r="A79" s="29" t="s">
        <v>74</v>
      </c>
      <c r="B79" s="30">
        <v>0.28410000000000002</v>
      </c>
      <c r="C79" s="30">
        <v>0.28079999999999999</v>
      </c>
      <c r="D79" s="30">
        <v>0</v>
      </c>
      <c r="E79" s="30">
        <f t="shared" ref="E79:F81" si="5">C79-B79</f>
        <v>-3.3000000000000251E-3</v>
      </c>
      <c r="F79" s="30">
        <f t="shared" si="5"/>
        <v>-0.28079999999999999</v>
      </c>
      <c r="G79" s="30">
        <f t="shared" ref="G79:G88" si="6">D79-B79</f>
        <v>-0.28410000000000002</v>
      </c>
      <c r="H79" s="12"/>
    </row>
    <row r="80" spans="1:12" x14ac:dyDescent="0.15">
      <c r="A80" s="29" t="s">
        <v>62</v>
      </c>
      <c r="B80" s="30">
        <v>0</v>
      </c>
      <c r="C80" s="30">
        <v>0.14180000000000001</v>
      </c>
      <c r="D80" s="30">
        <v>0</v>
      </c>
      <c r="E80" s="30">
        <f t="shared" si="5"/>
        <v>0.14180000000000001</v>
      </c>
      <c r="F80" s="30">
        <f t="shared" si="5"/>
        <v>-0.14180000000000001</v>
      </c>
      <c r="G80" s="30">
        <f t="shared" si="6"/>
        <v>0</v>
      </c>
      <c r="H80" s="12"/>
    </row>
    <row r="81" spans="1:8" x14ac:dyDescent="0.15">
      <c r="A81" s="29" t="s">
        <v>75</v>
      </c>
      <c r="B81" s="30">
        <v>0</v>
      </c>
      <c r="C81" s="30">
        <v>0.17979999999999999</v>
      </c>
      <c r="D81" s="30">
        <v>0</v>
      </c>
      <c r="E81" s="30">
        <f t="shared" si="5"/>
        <v>0.17979999999999999</v>
      </c>
      <c r="F81" s="30">
        <f t="shared" si="5"/>
        <v>-0.17979999999999999</v>
      </c>
      <c r="G81" s="30">
        <f t="shared" si="6"/>
        <v>0</v>
      </c>
      <c r="H81" s="12"/>
    </row>
    <row r="82" spans="1:8" x14ac:dyDescent="0.15">
      <c r="A82" s="29" t="s">
        <v>76</v>
      </c>
      <c r="B82" s="30">
        <v>0</v>
      </c>
      <c r="C82" s="30">
        <v>0.19339999999999999</v>
      </c>
      <c r="D82" s="30">
        <v>0</v>
      </c>
      <c r="E82" s="30">
        <f t="shared" ref="E82:E88" si="7">C82-B82</f>
        <v>0.19339999999999999</v>
      </c>
      <c r="F82" s="30">
        <f t="shared" ref="F82:F88" si="8">D82-C82</f>
        <v>-0.19339999999999999</v>
      </c>
      <c r="G82" s="30">
        <f t="shared" si="6"/>
        <v>0</v>
      </c>
      <c r="H82" s="12"/>
    </row>
    <row r="83" spans="1:8" x14ac:dyDescent="0.15">
      <c r="A83" s="29" t="s">
        <v>77</v>
      </c>
      <c r="B83" s="30">
        <v>0</v>
      </c>
      <c r="C83" s="30">
        <v>0.24279999999999999</v>
      </c>
      <c r="D83" s="30">
        <v>0</v>
      </c>
      <c r="E83" s="30">
        <f t="shared" si="7"/>
        <v>0.24279999999999999</v>
      </c>
      <c r="F83" s="30">
        <f t="shared" si="8"/>
        <v>-0.24279999999999999</v>
      </c>
      <c r="G83" s="30">
        <f t="shared" si="6"/>
        <v>0</v>
      </c>
      <c r="H83" s="12"/>
    </row>
    <row r="84" spans="1:8" x14ac:dyDescent="0.15">
      <c r="A84" s="29" t="s">
        <v>78</v>
      </c>
      <c r="B84" s="30">
        <v>0.4073</v>
      </c>
      <c r="C84" s="30">
        <v>0.39760000000000001</v>
      </c>
      <c r="D84" s="30">
        <v>0</v>
      </c>
      <c r="E84" s="30">
        <f t="shared" si="7"/>
        <v>-9.6999999999999864E-3</v>
      </c>
      <c r="F84" s="30">
        <f t="shared" si="8"/>
        <v>-0.39760000000000001</v>
      </c>
      <c r="G84" s="30">
        <f t="shared" si="6"/>
        <v>-0.4073</v>
      </c>
      <c r="H84" s="12"/>
    </row>
    <row r="85" spans="1:8" x14ac:dyDescent="0.15">
      <c r="A85" s="29" t="s">
        <v>79</v>
      </c>
      <c r="B85" s="30">
        <v>0.29039999999999999</v>
      </c>
      <c r="C85" s="30">
        <v>0</v>
      </c>
      <c r="D85" s="30">
        <v>0</v>
      </c>
      <c r="E85" s="30">
        <f t="shared" si="7"/>
        <v>-0.29039999999999999</v>
      </c>
      <c r="F85" s="30">
        <f t="shared" si="8"/>
        <v>0</v>
      </c>
      <c r="G85" s="30">
        <f t="shared" si="6"/>
        <v>-0.29039999999999999</v>
      </c>
      <c r="H85" s="12"/>
    </row>
    <row r="86" spans="1:8" x14ac:dyDescent="0.15">
      <c r="A86" s="29" t="s">
        <v>80</v>
      </c>
      <c r="B86" s="30">
        <v>0</v>
      </c>
      <c r="C86" s="30">
        <v>0</v>
      </c>
      <c r="D86" s="30">
        <v>0.1124</v>
      </c>
      <c r="E86" s="30">
        <f t="shared" si="7"/>
        <v>0</v>
      </c>
      <c r="F86" s="30">
        <f t="shared" si="8"/>
        <v>0.1124</v>
      </c>
      <c r="G86" s="30">
        <f t="shared" si="6"/>
        <v>0.1124</v>
      </c>
      <c r="H86" s="12"/>
    </row>
    <row r="87" spans="1:8" x14ac:dyDescent="0.15">
      <c r="A87" s="29" t="s">
        <v>81</v>
      </c>
      <c r="B87" s="30">
        <v>0.14130000000000001</v>
      </c>
      <c r="C87" s="30">
        <v>0</v>
      </c>
      <c r="D87" s="30">
        <v>0</v>
      </c>
      <c r="E87" s="30">
        <f t="shared" si="7"/>
        <v>-0.14130000000000001</v>
      </c>
      <c r="F87" s="30">
        <f t="shared" si="8"/>
        <v>0</v>
      </c>
      <c r="G87" s="30">
        <f t="shared" si="6"/>
        <v>-0.14130000000000001</v>
      </c>
      <c r="H87" s="12"/>
    </row>
    <row r="88" spans="1:8" x14ac:dyDescent="0.15">
      <c r="A88" s="29" t="s">
        <v>82</v>
      </c>
      <c r="B88" s="30">
        <v>0.41360000000000002</v>
      </c>
      <c r="C88" s="30">
        <v>0</v>
      </c>
      <c r="D88" s="30">
        <v>0.40799999999999997</v>
      </c>
      <c r="E88" s="30">
        <f t="shared" si="7"/>
        <v>-0.41360000000000002</v>
      </c>
      <c r="F88" s="30">
        <f t="shared" si="8"/>
        <v>0.40799999999999997</v>
      </c>
      <c r="G88" s="30">
        <f t="shared" si="6"/>
        <v>-5.6000000000000494E-3</v>
      </c>
      <c r="H88" s="12"/>
    </row>
    <row r="89" spans="1:8" x14ac:dyDescent="0.15">
      <c r="A89" s="10"/>
      <c r="B89" s="11"/>
      <c r="C89" s="11"/>
      <c r="D89" s="11"/>
      <c r="E89" s="11"/>
      <c r="F89" s="11"/>
      <c r="G89" s="11"/>
      <c r="H89" s="12"/>
    </row>
    <row r="90" spans="1:8" x14ac:dyDescent="0.15">
      <c r="A90" s="31" t="s">
        <v>83</v>
      </c>
      <c r="B90" s="31"/>
      <c r="C90" s="31"/>
      <c r="D90" s="31"/>
      <c r="E90" s="31"/>
      <c r="F90" s="31"/>
      <c r="G90" s="31"/>
      <c r="H90" s="12"/>
    </row>
    <row r="91" spans="1:8" x14ac:dyDescent="0.15">
      <c r="A91" s="29" t="s">
        <v>84</v>
      </c>
      <c r="B91" s="32">
        <v>9.9999999999999995E-7</v>
      </c>
      <c r="C91" s="30">
        <v>0.106</v>
      </c>
      <c r="D91" s="32">
        <v>9.9999999999999995E-7</v>
      </c>
      <c r="E91" s="30">
        <v>0.106</v>
      </c>
      <c r="F91" s="30">
        <v>-0.106</v>
      </c>
      <c r="G91" s="32">
        <v>9.9999999999999995E-7</v>
      </c>
      <c r="H91" s="12"/>
    </row>
    <row r="92" spans="1:8" x14ac:dyDescent="0.15">
      <c r="A92" s="29" t="s">
        <v>85</v>
      </c>
      <c r="B92" s="32">
        <v>1.0000000000000001E-5</v>
      </c>
      <c r="C92" s="30">
        <v>0.1244</v>
      </c>
      <c r="D92" s="32">
        <v>1.0000000000000001E-5</v>
      </c>
      <c r="E92" s="30">
        <v>0.1244</v>
      </c>
      <c r="F92" s="30">
        <v>-0.1244</v>
      </c>
      <c r="G92" s="32">
        <v>1.0000000000000001E-5</v>
      </c>
      <c r="H92" s="12"/>
    </row>
    <row r="93" spans="1:8" x14ac:dyDescent="0.15">
      <c r="A93" s="29" t="s">
        <v>86</v>
      </c>
      <c r="B93" s="32">
        <v>1E-4</v>
      </c>
      <c r="C93" s="30">
        <v>0.13819999999999999</v>
      </c>
      <c r="D93" s="32">
        <v>1E-4</v>
      </c>
      <c r="E93" s="30">
        <v>0.13819999999999999</v>
      </c>
      <c r="F93" s="30">
        <v>-0.13819999999999999</v>
      </c>
      <c r="G93" s="32">
        <v>1E-4</v>
      </c>
      <c r="H93" s="12"/>
    </row>
    <row r="94" spans="1:8" x14ac:dyDescent="0.15">
      <c r="A94" s="29" t="s">
        <v>87</v>
      </c>
      <c r="B94" s="32">
        <v>1E-4</v>
      </c>
      <c r="C94" s="30">
        <v>0.13819999999999999</v>
      </c>
      <c r="D94" s="32">
        <v>1E-4</v>
      </c>
      <c r="E94" s="30">
        <v>0.13819999999999999</v>
      </c>
      <c r="F94" s="30">
        <v>-0.13819999999999999</v>
      </c>
      <c r="G94" s="32">
        <v>1E-4</v>
      </c>
      <c r="H94" s="12"/>
    </row>
    <row r="95" spans="1:8" x14ac:dyDescent="0.15">
      <c r="A95" s="29" t="s">
        <v>88</v>
      </c>
      <c r="B95" s="32">
        <v>1E-4</v>
      </c>
      <c r="C95" s="30">
        <v>0.14749999999999999</v>
      </c>
      <c r="D95" s="32">
        <v>1E-4</v>
      </c>
      <c r="E95" s="30">
        <v>0.14749999999999999</v>
      </c>
      <c r="F95" s="30">
        <v>-0.14749999999999999</v>
      </c>
      <c r="G95" s="32">
        <v>1E-4</v>
      </c>
      <c r="H95" s="12"/>
    </row>
    <row r="96" spans="1:8" x14ac:dyDescent="0.15">
      <c r="A96" s="29" t="s">
        <v>89</v>
      </c>
      <c r="B96" s="32">
        <v>1E-4</v>
      </c>
      <c r="C96" s="30">
        <v>0.17050000000000001</v>
      </c>
      <c r="D96" s="32">
        <v>1E-4</v>
      </c>
      <c r="E96" s="30">
        <v>0.17050000000000001</v>
      </c>
      <c r="F96" s="30">
        <v>-0.17050000000000001</v>
      </c>
      <c r="G96" s="32">
        <v>1E-4</v>
      </c>
      <c r="H96" s="12"/>
    </row>
    <row r="97" spans="1:8" x14ac:dyDescent="0.15">
      <c r="A97" s="29" t="s">
        <v>90</v>
      </c>
      <c r="B97" s="32">
        <v>1E-4</v>
      </c>
      <c r="C97" s="30">
        <v>0.1613</v>
      </c>
      <c r="D97" s="32">
        <v>1E-4</v>
      </c>
      <c r="E97" s="30">
        <v>0.1613</v>
      </c>
      <c r="F97" s="30">
        <v>-0.1613</v>
      </c>
      <c r="G97" s="32">
        <v>1E-4</v>
      </c>
      <c r="H97" s="12"/>
    </row>
    <row r="98" spans="1:8" x14ac:dyDescent="0.15">
      <c r="A98" s="29" t="s">
        <v>91</v>
      </c>
      <c r="B98" s="32">
        <v>1E-4</v>
      </c>
      <c r="C98" s="30">
        <v>0.1429</v>
      </c>
      <c r="D98" s="32">
        <v>1E-4</v>
      </c>
      <c r="E98" s="30">
        <v>0.1429</v>
      </c>
      <c r="F98" s="30">
        <v>-0.1429</v>
      </c>
      <c r="G98" s="32">
        <v>1E-4</v>
      </c>
      <c r="H98" s="12"/>
    </row>
    <row r="99" spans="1:8" x14ac:dyDescent="0.15">
      <c r="A99" s="29" t="s">
        <v>92</v>
      </c>
      <c r="B99" s="32">
        <v>1E-3</v>
      </c>
      <c r="C99" s="30">
        <v>0.1613</v>
      </c>
      <c r="D99" s="32">
        <v>1E-3</v>
      </c>
      <c r="E99" s="30">
        <v>0.1613</v>
      </c>
      <c r="F99" s="30">
        <v>-0.1613</v>
      </c>
      <c r="G99" s="32">
        <v>1E-3</v>
      </c>
      <c r="H99" s="12"/>
    </row>
    <row r="100" spans="1:8" x14ac:dyDescent="0.15">
      <c r="A100" s="17" t="s">
        <v>50</v>
      </c>
      <c r="B100" s="18">
        <v>1E-3</v>
      </c>
      <c r="C100" s="19">
        <v>0.1336</v>
      </c>
      <c r="D100" s="32">
        <v>0</v>
      </c>
      <c r="E100" s="30">
        <v>0.1336</v>
      </c>
      <c r="F100" s="33">
        <v>-0.1336</v>
      </c>
      <c r="G100" s="32">
        <v>0</v>
      </c>
    </row>
    <row r="101" spans="1:8" x14ac:dyDescent="0.15">
      <c r="A101" s="6"/>
      <c r="B101" s="7"/>
      <c r="C101" s="6"/>
      <c r="D101" s="8"/>
    </row>
  </sheetData>
  <mergeCells count="19">
    <mergeCell ref="A1:L1"/>
    <mergeCell ref="A4:L4"/>
    <mergeCell ref="A5:D5"/>
    <mergeCell ref="E5:H5"/>
    <mergeCell ref="I5:L5"/>
    <mergeCell ref="I43:L43"/>
    <mergeCell ref="B62:G62"/>
    <mergeCell ref="A64:G64"/>
    <mergeCell ref="A23:L23"/>
    <mergeCell ref="A24:D24"/>
    <mergeCell ref="E24:H24"/>
    <mergeCell ref="I24:L24"/>
    <mergeCell ref="A42:L42"/>
    <mergeCell ref="A74:G74"/>
    <mergeCell ref="A78:G78"/>
    <mergeCell ref="A90:G90"/>
    <mergeCell ref="A62:A63"/>
    <mergeCell ref="A43:D43"/>
    <mergeCell ref="E43:H43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WXL</cp:lastModifiedBy>
  <dcterms:created xsi:type="dcterms:W3CDTF">2019-08-17T08:38:00Z</dcterms:created>
  <dcterms:modified xsi:type="dcterms:W3CDTF">2021-04-05T05:25:10Z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